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-120" yWindow="-120" windowWidth="20736" windowHeight="11160"/>
  </bookViews>
  <sheets>
    <sheet name="List1" sheetId="1" r:id="rId1"/>
    <sheet name="List2" sheetId="2" r:id="rId2"/>
    <sheet name="List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6" i="2" l="1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C29" i="1"/>
  <c r="B29" i="1"/>
  <c r="D29" i="1" l="1"/>
</calcChain>
</file>

<file path=xl/sharedStrings.xml><?xml version="1.0" encoding="utf-8"?>
<sst xmlns="http://schemas.openxmlformats.org/spreadsheetml/2006/main" count="156" uniqueCount="50">
  <si>
    <t>Třída</t>
  </si>
  <si>
    <t>Počet žáků</t>
  </si>
  <si>
    <t>Hmotnost v kg</t>
  </si>
  <si>
    <t>1. A</t>
  </si>
  <si>
    <t>1. B</t>
  </si>
  <si>
    <t>2. A</t>
  </si>
  <si>
    <t>2. B</t>
  </si>
  <si>
    <t>3. A</t>
  </si>
  <si>
    <t>3. B</t>
  </si>
  <si>
    <t>4. B</t>
  </si>
  <si>
    <t>5. A</t>
  </si>
  <si>
    <t>6. A</t>
  </si>
  <si>
    <t>7. A</t>
  </si>
  <si>
    <t>8. A</t>
  </si>
  <si>
    <t>9. A</t>
  </si>
  <si>
    <t>Celkem</t>
  </si>
  <si>
    <t>Pořadí tříd podle hmotnosti</t>
  </si>
  <si>
    <t>Pořadí tříd podle průměru</t>
  </si>
  <si>
    <t>5. B</t>
  </si>
  <si>
    <t>Průměr na ž. v kg</t>
  </si>
  <si>
    <t>1. C</t>
  </si>
  <si>
    <t>6. B</t>
  </si>
  <si>
    <t>4. A</t>
  </si>
  <si>
    <t>2. C</t>
  </si>
  <si>
    <t>7. B</t>
  </si>
  <si>
    <t>3. C</t>
  </si>
  <si>
    <t>8. B</t>
  </si>
  <si>
    <t>I. stupeň</t>
  </si>
  <si>
    <t>NEJLEPŠÍ SBĚRAČI:</t>
  </si>
  <si>
    <t>4. C</t>
  </si>
  <si>
    <t>9. B</t>
  </si>
  <si>
    <t>5. C</t>
  </si>
  <si>
    <t>škola</t>
  </si>
  <si>
    <t>Verunáč Richard</t>
  </si>
  <si>
    <t xml:space="preserve"> </t>
  </si>
  <si>
    <t>Sběr papíru:</t>
  </si>
  <si>
    <t>Děkujeme všem, kteří přispěli!</t>
  </si>
  <si>
    <t>9. - 11. 5.  2023</t>
  </si>
  <si>
    <t>Ramíková Elisabeth</t>
  </si>
  <si>
    <t>710 kg</t>
  </si>
  <si>
    <t>Zahradníková Zuzana</t>
  </si>
  <si>
    <t>334 kg</t>
  </si>
  <si>
    <t>Forst Aleš</t>
  </si>
  <si>
    <t>262 kg</t>
  </si>
  <si>
    <t>654 kg</t>
  </si>
  <si>
    <t>Kačírek Michal</t>
  </si>
  <si>
    <t>450 kg</t>
  </si>
  <si>
    <t>Kohoutová Tereza</t>
  </si>
  <si>
    <t>320 kg</t>
  </si>
  <si>
    <t>II. stupeň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</si>
</sst>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2" fillId="0" borderId="3" xfId="0" applyFont="1" applyBorder="1" applyAlignment="1">
      <alignment horizontal="center"/>
    </xf>
    <xf numFmtId="0" fontId="2" fillId="0" borderId="0" xfId="0" applyFont="1" applyBorder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3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left"/>
    </xf>
    <xf numFmtId="0" fontId="4" fillId="0" borderId="0" xfId="0" applyFont="1"/>
    <xf numFmtId="0" fontId="1" fillId="0" borderId="13" xfId="0" applyFont="1" applyBorder="1" applyAlignment="1">
      <alignment horizontal="center"/>
    </xf>
    <xf numFmtId="3" fontId="1" fillId="0" borderId="10" xfId="0" applyNumberFormat="1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1" fillId="2" borderId="6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3" fontId="2" fillId="2" borderId="4" xfId="0" applyNumberFormat="1" applyFont="1" applyFill="1" applyBorder="1" applyAlignment="1">
      <alignment horizontal="center"/>
    </xf>
    <xf numFmtId="2" fontId="2" fillId="2" borderId="5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0" xfId="0" applyBorder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4" fontId="1" fillId="0" borderId="8" xfId="0" applyNumberFormat="1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3" fontId="1" fillId="2" borderId="7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/>
    </xf>
    <xf numFmtId="3" fontId="1" fillId="0" borderId="18" xfId="0" applyNumberFormat="1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3" fontId="1" fillId="0" borderId="7" xfId="0" applyNumberFormat="1" applyFont="1" applyFill="1" applyBorder="1" applyAlignment="1">
      <alignment horizontal="center"/>
    </xf>
    <xf numFmtId="4" fontId="1" fillId="0" borderId="8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abSelected="1" topLeftCell="A29" zoomScaleNormal="100" workbookViewId="0">
      <selection activeCell="F26" sqref="F26"/>
    </sheetView>
  </sheetViews>
  <sheetFormatPr defaultRowHeight="14.4" x14ac:dyDescent="0.3"/>
  <cols>
    <col min="1" max="1" width="11.44140625" customWidth="1"/>
    <col min="2" max="2" width="13.44140625" customWidth="1"/>
    <col min="3" max="3" width="17.109375" customWidth="1"/>
    <col min="4" max="4" width="21.33203125" customWidth="1"/>
    <col min="5" max="5" width="5" customWidth="1"/>
    <col min="6" max="6" width="8.6640625" customWidth="1"/>
    <col min="7" max="7" width="23.44140625" customWidth="1"/>
    <col min="8" max="8" width="5" customWidth="1"/>
    <col min="9" max="9" width="8.6640625" customWidth="1"/>
    <col min="10" max="10" width="23.44140625" customWidth="1"/>
    <col min="11" max="11" width="17.5546875" customWidth="1"/>
    <col min="12" max="12" width="11.88671875" bestFit="1" customWidth="1"/>
  </cols>
  <sheetData>
    <row r="1" spans="1:11" ht="0.75" customHeight="1" x14ac:dyDescent="0.3"/>
    <row r="2" spans="1:11" ht="18" x14ac:dyDescent="0.35">
      <c r="A2" s="1"/>
      <c r="B2" s="17" t="s">
        <v>35</v>
      </c>
      <c r="C2" s="1" t="s">
        <v>37</v>
      </c>
      <c r="D2" s="1"/>
      <c r="E2" s="1"/>
      <c r="F2" s="16" t="s">
        <v>16</v>
      </c>
      <c r="G2" s="1"/>
      <c r="H2" s="1"/>
      <c r="I2" s="17" t="s">
        <v>17</v>
      </c>
      <c r="J2" s="1"/>
      <c r="K2" s="1"/>
    </row>
    <row r="3" spans="1:11" ht="18.600000000000001" thickBot="1" x14ac:dyDescent="0.4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18.600000000000001" thickBot="1" x14ac:dyDescent="0.4">
      <c r="A4" s="2" t="s">
        <v>0</v>
      </c>
      <c r="B4" s="20" t="s">
        <v>1</v>
      </c>
      <c r="C4" s="22" t="s">
        <v>2</v>
      </c>
      <c r="D4" s="21" t="s">
        <v>19</v>
      </c>
      <c r="E4" s="1"/>
      <c r="F4" s="2" t="s">
        <v>0</v>
      </c>
      <c r="G4" s="26" t="s">
        <v>2</v>
      </c>
      <c r="H4" s="3"/>
      <c r="I4" s="40" t="s">
        <v>0</v>
      </c>
      <c r="J4" s="41" t="s">
        <v>19</v>
      </c>
      <c r="K4" s="1"/>
    </row>
    <row r="5" spans="1:11" ht="18" x14ac:dyDescent="0.35">
      <c r="A5" s="48" t="s">
        <v>3</v>
      </c>
      <c r="B5" s="49">
        <v>23</v>
      </c>
      <c r="C5" s="50">
        <v>203</v>
      </c>
      <c r="D5" s="51">
        <f t="shared" ref="D5:D27" si="0">C5/B5</f>
        <v>8.8260869565217384</v>
      </c>
      <c r="E5" s="1"/>
      <c r="F5" s="25" t="s">
        <v>8</v>
      </c>
      <c r="G5" s="43">
        <v>1388</v>
      </c>
      <c r="H5" s="8"/>
      <c r="I5" s="44" t="s">
        <v>8</v>
      </c>
      <c r="J5" s="44">
        <v>55.52</v>
      </c>
      <c r="K5" s="1"/>
    </row>
    <row r="6" spans="1:11" ht="18" x14ac:dyDescent="0.35">
      <c r="A6" s="9" t="s">
        <v>4</v>
      </c>
      <c r="B6" s="10">
        <v>23</v>
      </c>
      <c r="C6" s="11">
        <v>811</v>
      </c>
      <c r="D6" s="39">
        <f t="shared" si="0"/>
        <v>35.260869565217391</v>
      </c>
      <c r="E6" s="1"/>
      <c r="F6" s="9" t="s">
        <v>6</v>
      </c>
      <c r="G6" s="11">
        <v>1299</v>
      </c>
      <c r="H6" s="8"/>
      <c r="I6" s="45" t="s">
        <v>6</v>
      </c>
      <c r="J6" s="45">
        <v>48.11</v>
      </c>
      <c r="K6" s="1"/>
    </row>
    <row r="7" spans="1:11" ht="18" x14ac:dyDescent="0.35">
      <c r="A7" s="9" t="s">
        <v>20</v>
      </c>
      <c r="B7" s="10">
        <v>22</v>
      </c>
      <c r="C7" s="11">
        <v>541</v>
      </c>
      <c r="D7" s="39">
        <f t="shared" si="0"/>
        <v>24.59090909090909</v>
      </c>
      <c r="E7" s="1" t="s">
        <v>34</v>
      </c>
      <c r="F7" s="9" t="s">
        <v>14</v>
      </c>
      <c r="G7" s="11">
        <v>1135</v>
      </c>
      <c r="H7" s="8"/>
      <c r="I7" s="42" t="s">
        <v>29</v>
      </c>
      <c r="J7" s="42">
        <v>42.24</v>
      </c>
      <c r="K7" s="1"/>
    </row>
    <row r="8" spans="1:11" ht="18" x14ac:dyDescent="0.35">
      <c r="A8" s="9" t="s">
        <v>5</v>
      </c>
      <c r="B8" s="10">
        <v>26</v>
      </c>
      <c r="C8" s="11">
        <v>364</v>
      </c>
      <c r="D8" s="39">
        <f t="shared" si="0"/>
        <v>14</v>
      </c>
      <c r="E8" s="1"/>
      <c r="F8" s="9" t="s">
        <v>30</v>
      </c>
      <c r="G8" s="11">
        <v>1084</v>
      </c>
      <c r="H8" s="8"/>
      <c r="I8" s="42" t="s">
        <v>14</v>
      </c>
      <c r="J8" s="42">
        <v>42.04</v>
      </c>
      <c r="K8" s="1"/>
    </row>
    <row r="9" spans="1:11" ht="18" x14ac:dyDescent="0.35">
      <c r="A9" s="9" t="s">
        <v>6</v>
      </c>
      <c r="B9" s="10">
        <v>27</v>
      </c>
      <c r="C9" s="11">
        <v>1299</v>
      </c>
      <c r="D9" s="39">
        <f t="shared" si="0"/>
        <v>48.111111111111114</v>
      </c>
      <c r="E9" s="1"/>
      <c r="F9" s="9" t="s">
        <v>12</v>
      </c>
      <c r="G9" s="11">
        <v>942</v>
      </c>
      <c r="H9" s="8"/>
      <c r="I9" s="42" t="s">
        <v>30</v>
      </c>
      <c r="J9" s="42">
        <v>37.380000000000003</v>
      </c>
      <c r="K9" s="1"/>
    </row>
    <row r="10" spans="1:11" ht="18" x14ac:dyDescent="0.35">
      <c r="A10" s="9" t="s">
        <v>23</v>
      </c>
      <c r="B10" s="10">
        <v>24</v>
      </c>
      <c r="C10" s="11">
        <v>862</v>
      </c>
      <c r="D10" s="39">
        <f t="shared" si="0"/>
        <v>35.916666666666664</v>
      </c>
      <c r="E10" s="1"/>
      <c r="F10" s="9" t="s">
        <v>31</v>
      </c>
      <c r="G10" s="11">
        <v>932</v>
      </c>
      <c r="H10" s="8"/>
      <c r="I10" s="42" t="s">
        <v>31</v>
      </c>
      <c r="J10" s="42">
        <v>37.28</v>
      </c>
      <c r="K10" s="1"/>
    </row>
    <row r="11" spans="1:11" ht="18" x14ac:dyDescent="0.35">
      <c r="A11" s="9" t="s">
        <v>7</v>
      </c>
      <c r="B11" s="10">
        <v>24</v>
      </c>
      <c r="C11" s="11">
        <v>790</v>
      </c>
      <c r="D11" s="39">
        <f t="shared" si="0"/>
        <v>32.916666666666664</v>
      </c>
      <c r="E11" s="1"/>
      <c r="F11" s="46" t="s">
        <v>29</v>
      </c>
      <c r="G11" s="47">
        <v>887</v>
      </c>
      <c r="H11" s="8"/>
      <c r="I11" s="42" t="s">
        <v>23</v>
      </c>
      <c r="J11" s="42">
        <v>35.92</v>
      </c>
      <c r="K11" s="1"/>
    </row>
    <row r="12" spans="1:11" ht="18" x14ac:dyDescent="0.35">
      <c r="A12" s="9" t="s">
        <v>8</v>
      </c>
      <c r="B12" s="10">
        <v>25</v>
      </c>
      <c r="C12" s="19">
        <v>1388</v>
      </c>
      <c r="D12" s="39">
        <f t="shared" si="0"/>
        <v>55.52</v>
      </c>
      <c r="E12" s="1"/>
      <c r="F12" s="9" t="s">
        <v>18</v>
      </c>
      <c r="G12" s="11">
        <v>884</v>
      </c>
      <c r="H12" s="8"/>
      <c r="I12" s="42" t="s">
        <v>4</v>
      </c>
      <c r="J12" s="42">
        <v>35.26</v>
      </c>
      <c r="K12" s="1"/>
    </row>
    <row r="13" spans="1:11" ht="18" x14ac:dyDescent="0.35">
      <c r="A13" s="9" t="s">
        <v>25</v>
      </c>
      <c r="B13" s="18">
        <v>25</v>
      </c>
      <c r="C13" s="11">
        <v>769</v>
      </c>
      <c r="D13" s="39">
        <f t="shared" si="0"/>
        <v>30.76</v>
      </c>
      <c r="E13" s="1"/>
      <c r="F13" s="9" t="s">
        <v>24</v>
      </c>
      <c r="G13" s="19">
        <v>882</v>
      </c>
      <c r="H13" s="8"/>
      <c r="I13" s="42" t="s">
        <v>12</v>
      </c>
      <c r="J13" s="42">
        <v>33.64</v>
      </c>
      <c r="K13" s="1"/>
    </row>
    <row r="14" spans="1:11" ht="18" x14ac:dyDescent="0.35">
      <c r="A14" s="9" t="s">
        <v>22</v>
      </c>
      <c r="B14" s="10">
        <v>17</v>
      </c>
      <c r="C14" s="6">
        <v>525</v>
      </c>
      <c r="D14" s="39">
        <f t="shared" si="0"/>
        <v>30.882352941176471</v>
      </c>
      <c r="E14" s="1"/>
      <c r="F14" s="9" t="s">
        <v>23</v>
      </c>
      <c r="G14" s="11">
        <v>862</v>
      </c>
      <c r="H14" s="8"/>
      <c r="I14" s="42" t="s">
        <v>7</v>
      </c>
      <c r="J14" s="42">
        <v>32.92</v>
      </c>
      <c r="K14" s="1"/>
    </row>
    <row r="15" spans="1:11" ht="18" x14ac:dyDescent="0.35">
      <c r="A15" s="9" t="s">
        <v>9</v>
      </c>
      <c r="B15" s="10">
        <v>18</v>
      </c>
      <c r="C15" s="6">
        <v>317</v>
      </c>
      <c r="D15" s="39">
        <f t="shared" si="0"/>
        <v>17.611111111111111</v>
      </c>
      <c r="E15" s="1"/>
      <c r="F15" s="9" t="s">
        <v>4</v>
      </c>
      <c r="G15" s="6">
        <v>811</v>
      </c>
      <c r="H15" s="8"/>
      <c r="I15" s="42" t="s">
        <v>24</v>
      </c>
      <c r="J15" s="42">
        <v>32.64</v>
      </c>
      <c r="K15" s="1"/>
    </row>
    <row r="16" spans="1:11" ht="18" x14ac:dyDescent="0.35">
      <c r="A16" s="9" t="s">
        <v>29</v>
      </c>
      <c r="B16" s="10">
        <v>21</v>
      </c>
      <c r="C16" s="11">
        <v>887</v>
      </c>
      <c r="D16" s="39">
        <f t="shared" si="0"/>
        <v>42.238095238095241</v>
      </c>
      <c r="E16" s="1"/>
      <c r="F16" s="9" t="s">
        <v>7</v>
      </c>
      <c r="G16" s="6">
        <v>790</v>
      </c>
      <c r="H16" s="8"/>
      <c r="I16" s="42" t="s">
        <v>26</v>
      </c>
      <c r="J16" s="42">
        <v>31.16</v>
      </c>
      <c r="K16" s="1"/>
    </row>
    <row r="17" spans="1:11" ht="18" x14ac:dyDescent="0.35">
      <c r="A17" s="9" t="s">
        <v>10</v>
      </c>
      <c r="B17" s="10">
        <v>24</v>
      </c>
      <c r="C17" s="11">
        <v>545</v>
      </c>
      <c r="D17" s="39">
        <f t="shared" si="0"/>
        <v>22.708333333333332</v>
      </c>
      <c r="E17" s="1"/>
      <c r="F17" s="9" t="s">
        <v>26</v>
      </c>
      <c r="G17" s="11">
        <v>779</v>
      </c>
      <c r="H17" s="8"/>
      <c r="I17" s="42" t="s">
        <v>22</v>
      </c>
      <c r="J17" s="42">
        <v>30.88</v>
      </c>
      <c r="K17" s="1"/>
    </row>
    <row r="18" spans="1:11" ht="18" x14ac:dyDescent="0.35">
      <c r="A18" s="9" t="s">
        <v>18</v>
      </c>
      <c r="B18" s="10">
        <v>29</v>
      </c>
      <c r="C18" s="11">
        <v>884</v>
      </c>
      <c r="D18" s="39">
        <f t="shared" si="0"/>
        <v>30.482758620689655</v>
      </c>
      <c r="E18" s="1"/>
      <c r="F18" s="9" t="s">
        <v>25</v>
      </c>
      <c r="G18" s="11">
        <v>769</v>
      </c>
      <c r="H18" s="8"/>
      <c r="I18" s="42" t="s">
        <v>25</v>
      </c>
      <c r="J18" s="42">
        <v>30.76</v>
      </c>
      <c r="K18" s="1"/>
    </row>
    <row r="19" spans="1:11" ht="18" x14ac:dyDescent="0.35">
      <c r="A19" s="9" t="s">
        <v>31</v>
      </c>
      <c r="B19" s="10">
        <v>25</v>
      </c>
      <c r="C19" s="11">
        <v>932</v>
      </c>
      <c r="D19" s="39">
        <f t="shared" si="0"/>
        <v>37.28</v>
      </c>
      <c r="E19" s="1"/>
      <c r="F19" s="9" t="s">
        <v>21</v>
      </c>
      <c r="G19" s="11">
        <v>722</v>
      </c>
      <c r="H19" s="8"/>
      <c r="I19" s="42" t="s">
        <v>18</v>
      </c>
      <c r="J19" s="42">
        <v>30.48</v>
      </c>
      <c r="K19" s="1"/>
    </row>
    <row r="20" spans="1:11" ht="18" x14ac:dyDescent="0.35">
      <c r="A20" s="9" t="s">
        <v>11</v>
      </c>
      <c r="B20" s="10">
        <v>28</v>
      </c>
      <c r="C20" s="11">
        <v>523</v>
      </c>
      <c r="D20" s="39">
        <f t="shared" si="0"/>
        <v>18.678571428571427</v>
      </c>
      <c r="E20" s="1"/>
      <c r="F20" s="9" t="s">
        <v>13</v>
      </c>
      <c r="G20" s="11">
        <v>577</v>
      </c>
      <c r="H20" s="8"/>
      <c r="I20" s="42" t="s">
        <v>21</v>
      </c>
      <c r="J20" s="42">
        <v>24.9</v>
      </c>
      <c r="K20" s="1"/>
    </row>
    <row r="21" spans="1:11" ht="18" x14ac:dyDescent="0.35">
      <c r="A21" s="9" t="s">
        <v>21</v>
      </c>
      <c r="B21" s="10">
        <v>29</v>
      </c>
      <c r="C21" s="11">
        <v>722</v>
      </c>
      <c r="D21" s="39">
        <f t="shared" si="0"/>
        <v>24.896551724137932</v>
      </c>
      <c r="E21" s="1"/>
      <c r="F21" s="9" t="s">
        <v>10</v>
      </c>
      <c r="G21" s="11">
        <v>545</v>
      </c>
      <c r="H21" s="8"/>
      <c r="I21" s="42" t="s">
        <v>20</v>
      </c>
      <c r="J21" s="42">
        <v>24.59</v>
      </c>
      <c r="K21" s="1"/>
    </row>
    <row r="22" spans="1:11" ht="18" x14ac:dyDescent="0.35">
      <c r="A22" s="9" t="s">
        <v>12</v>
      </c>
      <c r="B22" s="10">
        <v>28</v>
      </c>
      <c r="C22" s="11">
        <v>942</v>
      </c>
      <c r="D22" s="39">
        <f t="shared" si="0"/>
        <v>33.642857142857146</v>
      </c>
      <c r="E22" s="1"/>
      <c r="F22" s="9" t="s">
        <v>20</v>
      </c>
      <c r="G22" s="11">
        <v>541</v>
      </c>
      <c r="H22" s="8"/>
      <c r="I22" s="42" t="s">
        <v>13</v>
      </c>
      <c r="J22" s="42">
        <v>23.08</v>
      </c>
      <c r="K22" s="1"/>
    </row>
    <row r="23" spans="1:11" ht="18" x14ac:dyDescent="0.35">
      <c r="A23" s="9" t="s">
        <v>24</v>
      </c>
      <c r="B23" s="10">
        <v>27</v>
      </c>
      <c r="C23" s="11">
        <v>882</v>
      </c>
      <c r="D23" s="39">
        <f t="shared" si="0"/>
        <v>32.666666666666664</v>
      </c>
      <c r="E23" s="1"/>
      <c r="F23" s="9" t="s">
        <v>22</v>
      </c>
      <c r="G23" s="11">
        <v>525</v>
      </c>
      <c r="H23" s="8"/>
      <c r="I23" s="42" t="s">
        <v>10</v>
      </c>
      <c r="J23" s="42">
        <v>22.71</v>
      </c>
      <c r="K23" s="1"/>
    </row>
    <row r="24" spans="1:11" ht="18" x14ac:dyDescent="0.35">
      <c r="A24" s="9" t="s">
        <v>13</v>
      </c>
      <c r="B24" s="10">
        <v>25</v>
      </c>
      <c r="C24" s="11">
        <v>577</v>
      </c>
      <c r="D24" s="39">
        <f t="shared" si="0"/>
        <v>23.08</v>
      </c>
      <c r="E24" s="1"/>
      <c r="F24" s="9" t="s">
        <v>11</v>
      </c>
      <c r="G24" s="11">
        <v>523</v>
      </c>
      <c r="H24" s="8"/>
      <c r="I24" s="42" t="s">
        <v>11</v>
      </c>
      <c r="J24" s="42">
        <v>18.68</v>
      </c>
      <c r="K24" s="1"/>
    </row>
    <row r="25" spans="1:11" ht="18" x14ac:dyDescent="0.35">
      <c r="A25" s="13" t="s">
        <v>26</v>
      </c>
      <c r="B25" s="14">
        <v>25</v>
      </c>
      <c r="C25" s="14">
        <v>779</v>
      </c>
      <c r="D25" s="39">
        <f t="shared" si="0"/>
        <v>31.16</v>
      </c>
      <c r="E25" s="1"/>
      <c r="F25" s="9" t="s">
        <v>5</v>
      </c>
      <c r="G25" s="10">
        <v>364</v>
      </c>
      <c r="H25" s="8"/>
      <c r="I25" s="42" t="s">
        <v>9</v>
      </c>
      <c r="J25" s="42">
        <v>17.61</v>
      </c>
      <c r="K25" s="1"/>
    </row>
    <row r="26" spans="1:11" ht="18" x14ac:dyDescent="0.35">
      <c r="A26" s="13" t="s">
        <v>14</v>
      </c>
      <c r="B26" s="14">
        <v>27</v>
      </c>
      <c r="C26" s="14">
        <v>1135</v>
      </c>
      <c r="D26" s="39">
        <f t="shared" si="0"/>
        <v>42.037037037037038</v>
      </c>
      <c r="E26" s="1"/>
      <c r="F26" s="13" t="s">
        <v>9</v>
      </c>
      <c r="G26" s="19">
        <v>317</v>
      </c>
      <c r="H26" s="8"/>
      <c r="I26" s="42" t="s">
        <v>5</v>
      </c>
      <c r="J26" s="42">
        <v>14</v>
      </c>
      <c r="K26" s="1"/>
    </row>
    <row r="27" spans="1:11" ht="18" x14ac:dyDescent="0.35">
      <c r="A27" s="9" t="s">
        <v>30</v>
      </c>
      <c r="B27" s="10">
        <v>29</v>
      </c>
      <c r="C27" s="10">
        <v>1084</v>
      </c>
      <c r="D27" s="39">
        <f t="shared" si="0"/>
        <v>37.379310344827587</v>
      </c>
      <c r="E27" s="1"/>
      <c r="F27" s="9" t="s">
        <v>3</v>
      </c>
      <c r="G27" s="10">
        <v>203</v>
      </c>
      <c r="H27" s="8"/>
      <c r="I27" s="10" t="s">
        <v>3</v>
      </c>
      <c r="J27" s="10">
        <v>8.83</v>
      </c>
      <c r="K27" s="1"/>
    </row>
    <row r="28" spans="1:11" ht="18.600000000000001" thickBot="1" x14ac:dyDescent="0.4">
      <c r="A28" s="13" t="s">
        <v>32</v>
      </c>
      <c r="B28" s="14"/>
      <c r="C28" s="14">
        <v>295</v>
      </c>
      <c r="D28" s="7"/>
      <c r="E28" s="1"/>
      <c r="F28" s="8"/>
      <c r="G28" s="8"/>
      <c r="H28" s="8"/>
      <c r="I28" s="8"/>
      <c r="J28" s="8"/>
      <c r="K28" s="1"/>
    </row>
    <row r="29" spans="1:11" ht="22.5" customHeight="1" thickBot="1" x14ac:dyDescent="0.4">
      <c r="A29" s="27" t="s">
        <v>15</v>
      </c>
      <c r="B29" s="28">
        <f>SUM(B5:B28)</f>
        <v>571</v>
      </c>
      <c r="C29" s="29">
        <f>SUM(C5:C28)</f>
        <v>18056</v>
      </c>
      <c r="D29" s="30">
        <f>C29/B29</f>
        <v>31.62171628721541</v>
      </c>
      <c r="E29" s="12"/>
      <c r="F29" s="17"/>
      <c r="G29" s="17" t="s">
        <v>36</v>
      </c>
      <c r="H29" s="1"/>
      <c r="J29" s="1"/>
      <c r="K29" s="1"/>
    </row>
    <row r="30" spans="1:11" ht="7.5" hidden="1" customHeight="1" x14ac:dyDescent="0.3">
      <c r="G30" s="35"/>
    </row>
    <row r="31" spans="1:11" ht="13.5" customHeight="1" x14ac:dyDescent="0.3">
      <c r="J31" s="15"/>
    </row>
    <row r="32" spans="1:11" ht="14.25" customHeight="1" x14ac:dyDescent="0.3">
      <c r="A32" s="52" t="s">
        <v>28</v>
      </c>
      <c r="B32" s="52"/>
      <c r="C32" s="52"/>
      <c r="D32" s="24" t="s">
        <v>27</v>
      </c>
      <c r="E32" s="15"/>
      <c r="F32" s="15"/>
      <c r="G32" s="34" t="s">
        <v>49</v>
      </c>
      <c r="H32" s="23"/>
      <c r="I32" s="15"/>
      <c r="J32" s="15"/>
    </row>
    <row r="33" spans="1:10" ht="17.25" customHeight="1" x14ac:dyDescent="0.3">
      <c r="A33" s="15"/>
      <c r="B33" s="23"/>
      <c r="C33" s="15"/>
      <c r="D33" s="36" t="s">
        <v>33</v>
      </c>
      <c r="E33" s="36" t="s">
        <v>8</v>
      </c>
      <c r="F33" s="38" t="s">
        <v>44</v>
      </c>
      <c r="G33" s="38" t="s">
        <v>38</v>
      </c>
      <c r="H33" s="37" t="s">
        <v>14</v>
      </c>
      <c r="I33" s="37" t="s">
        <v>39</v>
      </c>
      <c r="J33" s="15"/>
    </row>
    <row r="34" spans="1:10" ht="16.5" customHeight="1" x14ac:dyDescent="0.3">
      <c r="A34" s="15"/>
      <c r="B34" s="23"/>
      <c r="C34" s="15"/>
      <c r="D34" s="15" t="s">
        <v>45</v>
      </c>
      <c r="E34" s="15" t="s">
        <v>4</v>
      </c>
      <c r="F34" s="33" t="s">
        <v>46</v>
      </c>
      <c r="G34" s="33" t="s">
        <v>40</v>
      </c>
      <c r="H34" s="31" t="s">
        <v>26</v>
      </c>
      <c r="I34" s="31" t="s">
        <v>41</v>
      </c>
      <c r="J34" s="15"/>
    </row>
    <row r="35" spans="1:10" ht="18" customHeight="1" x14ac:dyDescent="0.3">
      <c r="A35" s="15"/>
      <c r="B35" s="15"/>
      <c r="C35" s="15"/>
      <c r="D35" s="15" t="s">
        <v>47</v>
      </c>
      <c r="E35" s="15" t="s">
        <v>6</v>
      </c>
      <c r="F35" s="33" t="s">
        <v>48</v>
      </c>
      <c r="G35" s="33" t="s">
        <v>42</v>
      </c>
      <c r="H35" s="31" t="s">
        <v>30</v>
      </c>
      <c r="I35" s="31" t="s">
        <v>43</v>
      </c>
      <c r="J35" s="24"/>
    </row>
    <row r="36" spans="1:10" ht="15" hidden="1" customHeight="1" x14ac:dyDescent="0.3">
      <c r="A36" s="15"/>
      <c r="B36" s="15"/>
      <c r="C36" s="15"/>
      <c r="D36" s="15"/>
      <c r="E36" s="15"/>
      <c r="F36" s="15"/>
      <c r="G36" s="15"/>
      <c r="H36" s="15"/>
      <c r="I36" s="15"/>
      <c r="J36" s="15"/>
    </row>
    <row r="37" spans="1:10" ht="17.25" customHeight="1" x14ac:dyDescent="0.35">
      <c r="D37" s="15"/>
      <c r="E37" s="15"/>
      <c r="F37" s="15"/>
      <c r="G37" s="16"/>
      <c r="H37" s="32"/>
      <c r="I37" s="32"/>
      <c r="J37" s="24"/>
    </row>
    <row r="38" spans="1:10" ht="16.5" customHeight="1" x14ac:dyDescent="0.4">
      <c r="A38" s="53"/>
      <c r="B38" s="53"/>
      <c r="C38" s="53"/>
      <c r="D38" s="53"/>
      <c r="E38" s="53"/>
      <c r="F38" s="53"/>
      <c r="G38" s="53"/>
      <c r="H38" s="53"/>
      <c r="I38" s="53"/>
      <c r="J38" s="53"/>
    </row>
  </sheetData>
  <sortState ref="I5:J27">
    <sortCondition descending="1" ref="J5:J27"/>
  </sortState>
  <mergeCells count="2">
    <mergeCell ref="A32:C32"/>
    <mergeCell ref="A38:J38"/>
  </mergeCells>
  <pageMargins left="0.9055118110236221" right="0.70866141732283472" top="0.19685039370078741" bottom="0.19685039370078741" header="0.31496062992125984" footer="0.19685039370078741"/>
  <pageSetup paperSize="9" scale="9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6"/>
  <sheetViews>
    <sheetView topLeftCell="A22" workbookViewId="0">
      <selection activeCell="L14" sqref="L14:M36"/>
    </sheetView>
  </sheetViews>
  <sheetFormatPr defaultRowHeight="14.4" x14ac:dyDescent="0.3"/>
  <cols>
    <col min="8" max="9" width="9.109375" customWidth="1"/>
  </cols>
  <sheetData>
    <row r="2" spans="1:13" ht="18" x14ac:dyDescent="0.35">
      <c r="A2" s="4"/>
      <c r="B2" s="6"/>
      <c r="C2" s="39"/>
    </row>
    <row r="3" spans="1:13" ht="18" x14ac:dyDescent="0.35">
      <c r="A3" s="9"/>
      <c r="B3" s="11"/>
      <c r="C3" s="39"/>
    </row>
    <row r="4" spans="1:13" ht="18" x14ac:dyDescent="0.35">
      <c r="A4" s="9"/>
      <c r="B4" s="11"/>
      <c r="C4" s="39"/>
    </row>
    <row r="5" spans="1:13" ht="18" x14ac:dyDescent="0.35">
      <c r="A5" s="9"/>
      <c r="B5" s="11"/>
      <c r="C5" s="39"/>
    </row>
    <row r="6" spans="1:13" ht="18" x14ac:dyDescent="0.35">
      <c r="A6" s="9"/>
      <c r="B6" s="11"/>
      <c r="C6" s="39"/>
    </row>
    <row r="7" spans="1:13" ht="18" x14ac:dyDescent="0.35">
      <c r="A7" s="9"/>
      <c r="B7" s="11"/>
      <c r="C7" s="39"/>
    </row>
    <row r="8" spans="1:13" ht="18" x14ac:dyDescent="0.35">
      <c r="A8" s="9"/>
      <c r="B8" s="11"/>
      <c r="C8" s="39"/>
    </row>
    <row r="9" spans="1:13" ht="18" x14ac:dyDescent="0.35">
      <c r="A9" s="9"/>
      <c r="B9" s="19"/>
      <c r="C9" s="39"/>
    </row>
    <row r="10" spans="1:13" ht="18" x14ac:dyDescent="0.35">
      <c r="A10" s="9"/>
      <c r="B10" s="11"/>
      <c r="C10" s="39"/>
    </row>
    <row r="11" spans="1:13" ht="18" x14ac:dyDescent="0.35">
      <c r="A11" s="9"/>
      <c r="B11" s="6"/>
      <c r="C11" s="39"/>
    </row>
    <row r="12" spans="1:13" ht="18.600000000000001" thickBot="1" x14ac:dyDescent="0.4">
      <c r="A12" s="9"/>
      <c r="B12" s="6"/>
      <c r="C12" s="39"/>
    </row>
    <row r="13" spans="1:13" ht="18.600000000000001" thickBot="1" x14ac:dyDescent="0.4">
      <c r="A13" s="9"/>
      <c r="B13" s="11"/>
      <c r="C13" s="39"/>
      <c r="F13" s="2" t="s">
        <v>0</v>
      </c>
      <c r="G13" s="20" t="s">
        <v>1</v>
      </c>
      <c r="H13" s="22" t="s">
        <v>2</v>
      </c>
      <c r="I13" s="21" t="s">
        <v>19</v>
      </c>
      <c r="L13">
        <v>1</v>
      </c>
      <c r="M13">
        <v>2</v>
      </c>
    </row>
    <row r="14" spans="1:13" ht="18" x14ac:dyDescent="0.35">
      <c r="A14" s="9"/>
      <c r="B14" s="11"/>
      <c r="C14" s="39"/>
      <c r="F14" s="4" t="s">
        <v>3</v>
      </c>
      <c r="G14" s="5">
        <v>25</v>
      </c>
      <c r="H14" s="6">
        <v>766</v>
      </c>
      <c r="I14" s="39">
        <f t="shared" ref="I14:I36" si="0">H14/G14</f>
        <v>30.64</v>
      </c>
      <c r="L14" s="4" t="s">
        <v>20</v>
      </c>
      <c r="M14" s="1">
        <v>53.5</v>
      </c>
    </row>
    <row r="15" spans="1:13" ht="18" x14ac:dyDescent="0.35">
      <c r="A15" s="9"/>
      <c r="B15" s="11"/>
      <c r="C15" s="39"/>
      <c r="F15" s="9" t="s">
        <v>4</v>
      </c>
      <c r="G15" s="10">
        <v>26</v>
      </c>
      <c r="H15" s="11">
        <v>968</v>
      </c>
      <c r="I15" s="39">
        <f t="shared" si="0"/>
        <v>37.230769230769234</v>
      </c>
      <c r="L15" s="9" t="s">
        <v>31</v>
      </c>
      <c r="M15" s="1">
        <v>52.55</v>
      </c>
    </row>
    <row r="16" spans="1:13" ht="18" x14ac:dyDescent="0.35">
      <c r="A16" s="9"/>
      <c r="B16" s="11"/>
      <c r="C16" s="39"/>
      <c r="F16" s="9" t="s">
        <v>20</v>
      </c>
      <c r="G16" s="10">
        <v>24</v>
      </c>
      <c r="H16" s="11">
        <v>1284</v>
      </c>
      <c r="I16" s="39">
        <f t="shared" si="0"/>
        <v>53.5</v>
      </c>
      <c r="L16" s="9" t="s">
        <v>23</v>
      </c>
      <c r="M16" s="1">
        <v>49.25</v>
      </c>
    </row>
    <row r="17" spans="1:13" ht="18" x14ac:dyDescent="0.35">
      <c r="A17" s="9"/>
      <c r="B17" s="11"/>
      <c r="C17" s="39"/>
      <c r="F17" s="9" t="s">
        <v>5</v>
      </c>
      <c r="G17" s="10">
        <v>19</v>
      </c>
      <c r="H17" s="11">
        <v>257</v>
      </c>
      <c r="I17" s="39">
        <f t="shared" si="0"/>
        <v>13.526315789473685</v>
      </c>
      <c r="L17" s="9" t="s">
        <v>21</v>
      </c>
      <c r="M17" s="1">
        <v>45.54</v>
      </c>
    </row>
    <row r="18" spans="1:13" ht="18" x14ac:dyDescent="0.35">
      <c r="A18" s="9"/>
      <c r="B18" s="11"/>
      <c r="C18" s="39"/>
      <c r="F18" s="9" t="s">
        <v>6</v>
      </c>
      <c r="G18" s="10">
        <v>19</v>
      </c>
      <c r="H18" s="11">
        <v>691</v>
      </c>
      <c r="I18" s="39">
        <f t="shared" si="0"/>
        <v>36.368421052631582</v>
      </c>
      <c r="L18" s="9" t="s">
        <v>11</v>
      </c>
      <c r="M18" s="1">
        <v>45.08</v>
      </c>
    </row>
    <row r="19" spans="1:13" ht="18" x14ac:dyDescent="0.35">
      <c r="A19" s="9"/>
      <c r="B19" s="11"/>
      <c r="C19" s="39"/>
      <c r="F19" s="9" t="s">
        <v>23</v>
      </c>
      <c r="G19" s="10">
        <v>20</v>
      </c>
      <c r="H19" s="11">
        <v>985</v>
      </c>
      <c r="I19" s="39">
        <f t="shared" si="0"/>
        <v>49.25</v>
      </c>
      <c r="L19" s="9" t="s">
        <v>8</v>
      </c>
      <c r="M19" s="1">
        <v>44.03</v>
      </c>
    </row>
    <row r="20" spans="1:13" ht="18" x14ac:dyDescent="0.35">
      <c r="A20" s="9"/>
      <c r="B20" s="11"/>
      <c r="C20" s="39"/>
      <c r="F20" s="9" t="s">
        <v>7</v>
      </c>
      <c r="G20" s="10">
        <v>27</v>
      </c>
      <c r="H20" s="11">
        <v>612</v>
      </c>
      <c r="I20" s="39">
        <f t="shared" si="0"/>
        <v>22.666666666666668</v>
      </c>
      <c r="L20" s="9" t="s">
        <v>18</v>
      </c>
      <c r="M20" s="1">
        <v>38.4</v>
      </c>
    </row>
    <row r="21" spans="1:13" ht="18" x14ac:dyDescent="0.35">
      <c r="A21" s="9"/>
      <c r="B21" s="10"/>
      <c r="C21" s="39"/>
      <c r="F21" s="9" t="s">
        <v>8</v>
      </c>
      <c r="G21" s="10">
        <v>29</v>
      </c>
      <c r="H21" s="19">
        <v>1277</v>
      </c>
      <c r="I21" s="39">
        <f t="shared" si="0"/>
        <v>44.03448275862069</v>
      </c>
      <c r="L21" s="9" t="s">
        <v>4</v>
      </c>
      <c r="M21" s="1">
        <v>37.229999999999997</v>
      </c>
    </row>
    <row r="22" spans="1:13" ht="18" x14ac:dyDescent="0.35">
      <c r="A22" s="13"/>
      <c r="B22" s="19"/>
      <c r="C22" s="39"/>
      <c r="F22" s="9" t="s">
        <v>25</v>
      </c>
      <c r="G22" s="18">
        <v>26</v>
      </c>
      <c r="H22" s="11">
        <v>837</v>
      </c>
      <c r="I22" s="39">
        <f t="shared" si="0"/>
        <v>32.192307692307693</v>
      </c>
      <c r="L22" s="9" t="s">
        <v>6</v>
      </c>
      <c r="M22" s="1">
        <v>36.369999999999997</v>
      </c>
    </row>
    <row r="23" spans="1:13" ht="18" x14ac:dyDescent="0.35">
      <c r="A23" s="13"/>
      <c r="B23" s="14"/>
      <c r="C23" s="39"/>
      <c r="F23" s="9" t="s">
        <v>22</v>
      </c>
      <c r="G23" s="10">
        <v>23</v>
      </c>
      <c r="H23" s="6">
        <v>463</v>
      </c>
      <c r="I23" s="39">
        <f t="shared" si="0"/>
        <v>20.130434782608695</v>
      </c>
      <c r="L23" s="9" t="s">
        <v>25</v>
      </c>
      <c r="M23" s="1">
        <v>32.19</v>
      </c>
    </row>
    <row r="24" spans="1:13" ht="18" x14ac:dyDescent="0.35">
      <c r="A24" s="9"/>
      <c r="B24" s="10"/>
      <c r="C24" s="39"/>
      <c r="F24" s="9" t="s">
        <v>9</v>
      </c>
      <c r="G24" s="10">
        <v>25</v>
      </c>
      <c r="H24" s="6">
        <v>763</v>
      </c>
      <c r="I24" s="39">
        <f t="shared" si="0"/>
        <v>30.52</v>
      </c>
      <c r="L24" s="9" t="s">
        <v>29</v>
      </c>
      <c r="M24" s="1">
        <v>32.08</v>
      </c>
    </row>
    <row r="25" spans="1:13" ht="18" x14ac:dyDescent="0.35">
      <c r="F25" s="9" t="s">
        <v>29</v>
      </c>
      <c r="G25" s="10">
        <v>24</v>
      </c>
      <c r="H25" s="11">
        <v>770</v>
      </c>
      <c r="I25" s="39">
        <f t="shared" si="0"/>
        <v>32.083333333333336</v>
      </c>
      <c r="L25" s="9" t="s">
        <v>3</v>
      </c>
      <c r="M25" s="1">
        <v>30.64</v>
      </c>
    </row>
    <row r="26" spans="1:13" ht="18" x14ac:dyDescent="0.35">
      <c r="F26" s="9" t="s">
        <v>10</v>
      </c>
      <c r="G26" s="10">
        <v>21</v>
      </c>
      <c r="H26" s="11">
        <v>572</v>
      </c>
      <c r="I26" s="39">
        <f t="shared" si="0"/>
        <v>27.238095238095237</v>
      </c>
      <c r="L26" s="9" t="s">
        <v>9</v>
      </c>
      <c r="M26" s="1">
        <v>30.52</v>
      </c>
    </row>
    <row r="27" spans="1:13" ht="18" x14ac:dyDescent="0.35">
      <c r="F27" s="9" t="s">
        <v>18</v>
      </c>
      <c r="G27" s="10">
        <v>20</v>
      </c>
      <c r="H27" s="11">
        <v>768</v>
      </c>
      <c r="I27" s="39">
        <f t="shared" si="0"/>
        <v>38.4</v>
      </c>
      <c r="L27" s="9" t="s">
        <v>13</v>
      </c>
      <c r="M27" s="1">
        <v>30.43</v>
      </c>
    </row>
    <row r="28" spans="1:13" ht="18" x14ac:dyDescent="0.35">
      <c r="F28" s="9" t="s">
        <v>31</v>
      </c>
      <c r="G28" s="10">
        <v>22</v>
      </c>
      <c r="H28" s="11">
        <v>1156</v>
      </c>
      <c r="I28" s="39">
        <f t="shared" si="0"/>
        <v>52.545454545454547</v>
      </c>
      <c r="L28" s="9" t="s">
        <v>10</v>
      </c>
      <c r="M28" s="1">
        <v>27.24</v>
      </c>
    </row>
    <row r="29" spans="1:13" ht="18" x14ac:dyDescent="0.35">
      <c r="F29" s="9" t="s">
        <v>11</v>
      </c>
      <c r="G29" s="10">
        <v>25</v>
      </c>
      <c r="H29" s="11">
        <v>1127</v>
      </c>
      <c r="I29" s="39">
        <f t="shared" si="0"/>
        <v>45.08</v>
      </c>
      <c r="L29" s="9" t="s">
        <v>24</v>
      </c>
      <c r="M29" s="1">
        <v>26</v>
      </c>
    </row>
    <row r="30" spans="1:13" ht="18" x14ac:dyDescent="0.35">
      <c r="F30" s="9" t="s">
        <v>21</v>
      </c>
      <c r="G30" s="10">
        <v>24</v>
      </c>
      <c r="H30" s="11">
        <v>1093</v>
      </c>
      <c r="I30" s="39">
        <f t="shared" si="0"/>
        <v>45.541666666666664</v>
      </c>
      <c r="L30" s="9" t="s">
        <v>7</v>
      </c>
      <c r="M30" s="1">
        <v>22.67</v>
      </c>
    </row>
    <row r="31" spans="1:13" ht="18" x14ac:dyDescent="0.35">
      <c r="F31" s="9" t="s">
        <v>12</v>
      </c>
      <c r="G31" s="10">
        <v>28</v>
      </c>
      <c r="H31" s="11">
        <v>536</v>
      </c>
      <c r="I31" s="39">
        <f t="shared" si="0"/>
        <v>19.142857142857142</v>
      </c>
      <c r="L31" s="9" t="s">
        <v>22</v>
      </c>
      <c r="M31" s="1">
        <v>20.13</v>
      </c>
    </row>
    <row r="32" spans="1:13" ht="18" x14ac:dyDescent="0.35">
      <c r="F32" s="9" t="s">
        <v>24</v>
      </c>
      <c r="G32" s="10">
        <v>29</v>
      </c>
      <c r="H32" s="11">
        <v>754</v>
      </c>
      <c r="I32" s="39">
        <f t="shared" si="0"/>
        <v>26</v>
      </c>
      <c r="L32" s="9" t="s">
        <v>12</v>
      </c>
      <c r="M32" s="1">
        <v>19.14</v>
      </c>
    </row>
    <row r="33" spans="6:13" ht="18" x14ac:dyDescent="0.35">
      <c r="F33" s="9" t="s">
        <v>13</v>
      </c>
      <c r="G33" s="10">
        <v>23</v>
      </c>
      <c r="H33" s="11">
        <v>700</v>
      </c>
      <c r="I33" s="39">
        <f t="shared" si="0"/>
        <v>30.434782608695652</v>
      </c>
      <c r="L33" s="9" t="s">
        <v>30</v>
      </c>
      <c r="M33" s="1">
        <v>18.57</v>
      </c>
    </row>
    <row r="34" spans="6:13" ht="18" x14ac:dyDescent="0.35">
      <c r="F34" s="13" t="s">
        <v>26</v>
      </c>
      <c r="G34" s="14">
        <v>24</v>
      </c>
      <c r="H34" s="14">
        <v>167</v>
      </c>
      <c r="I34" s="39">
        <f t="shared" si="0"/>
        <v>6.958333333333333</v>
      </c>
      <c r="L34" s="13" t="s">
        <v>5</v>
      </c>
      <c r="M34" s="1">
        <v>13.53</v>
      </c>
    </row>
    <row r="35" spans="6:13" ht="18" x14ac:dyDescent="0.35">
      <c r="F35" s="13" t="s">
        <v>14</v>
      </c>
      <c r="G35" s="14">
        <v>21</v>
      </c>
      <c r="H35" s="14">
        <v>100</v>
      </c>
      <c r="I35" s="39">
        <f t="shared" si="0"/>
        <v>4.7619047619047619</v>
      </c>
      <c r="L35" s="13" t="s">
        <v>26</v>
      </c>
      <c r="M35" s="1">
        <v>6.96</v>
      </c>
    </row>
    <row r="36" spans="6:13" ht="18" x14ac:dyDescent="0.35">
      <c r="F36" s="9" t="s">
        <v>30</v>
      </c>
      <c r="G36" s="10">
        <v>21</v>
      </c>
      <c r="H36" s="10">
        <v>390</v>
      </c>
      <c r="I36" s="39">
        <f t="shared" si="0"/>
        <v>18.571428571428573</v>
      </c>
      <c r="L36" s="9" t="s">
        <v>14</v>
      </c>
      <c r="M36" s="1">
        <v>4.76</v>
      </c>
    </row>
  </sheetData>
  <sortState ref="L14:M36">
    <sortCondition descending="1" ref="M14:M36"/>
  </sortState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zssm</cp:lastModifiedBy>
  <cp:lastPrinted>2023-05-16T05:37:12Z</cp:lastPrinted>
  <dcterms:created xsi:type="dcterms:W3CDTF">2013-05-04T18:43:13Z</dcterms:created>
  <dcterms:modified xsi:type="dcterms:W3CDTF">2023-05-16T08:45:15Z</dcterms:modified>
</cp:coreProperties>
</file>